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nico\Desktop\Baisse de l'indemnisation des arrets\"/>
    </mc:Choice>
  </mc:AlternateContent>
  <xr:revisionPtr revIDLastSave="0" documentId="13_ncr:1_{DEEA2136-01E8-497F-8A66-DB325D9CEEA2}" xr6:coauthVersionLast="45" xr6:coauthVersionMax="45" xr10:uidLastSave="{00000000-0000-0000-0000-000000000000}"/>
  <bookViews>
    <workbookView xWindow="-120" yWindow="330" windowWidth="29040" windowHeight="15990" xr2:uid="{BC6397FD-9362-4BED-9276-044A06064D84}"/>
  </bookViews>
  <sheets>
    <sheet name="Calculateur" sheetId="3" r:id="rId1"/>
    <sheet name="Feuil1"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 l="1"/>
  <c r="C31" i="3"/>
  <c r="A4" i="4" s="1"/>
  <c r="C33" i="3" l="1"/>
  <c r="A2" i="4"/>
  <c r="A3" i="4" s="1"/>
  <c r="A5" i="4" l="1"/>
  <c r="C37" i="3" s="1"/>
  <c r="C39" i="3" s="1"/>
</calcChain>
</file>

<file path=xl/sharedStrings.xml><?xml version="1.0" encoding="utf-8"?>
<sst xmlns="http://schemas.openxmlformats.org/spreadsheetml/2006/main" count="11" uniqueCount="10">
  <si>
    <t>Territoriaux du saumurois</t>
  </si>
  <si>
    <r>
      <rPr>
        <sz val="22"/>
        <color theme="1"/>
        <rFont val="Cooper Black"/>
        <family val="1"/>
      </rPr>
      <t xml:space="preserve">Baisse de l’indemnisation des arrêts pour
maladie ordinaire 
</t>
    </r>
    <r>
      <rPr>
        <sz val="22"/>
        <color rgb="FFC00000"/>
        <rFont val="Cooper Black"/>
        <family val="1"/>
      </rPr>
      <t>Combien allez-vous perdre ?</t>
    </r>
    <r>
      <rPr>
        <sz val="11"/>
        <color theme="1"/>
        <rFont val="Cooper Black"/>
        <family val="1"/>
      </rPr>
      <t xml:space="preserve">
</t>
    </r>
    <r>
      <rPr>
        <b/>
        <sz val="11"/>
        <color rgb="FFC00000"/>
        <rFont val="Arial"/>
        <family val="2"/>
      </rPr>
      <t>A partir du 1er mars</t>
    </r>
    <r>
      <rPr>
        <sz val="11"/>
        <color theme="1"/>
        <rFont val="Arial"/>
        <family val="2"/>
      </rPr>
      <t xml:space="preserve">, les fonctionnaires verront leur rémunération amputée de 10% par jour en cas d’arrêt maladie et cela </t>
    </r>
    <r>
      <rPr>
        <b/>
        <sz val="11"/>
        <color rgb="FFC00000"/>
        <rFont val="Arial"/>
        <family val="2"/>
      </rPr>
      <t>pour les 3 premiers mois.</t>
    </r>
    <r>
      <rPr>
        <sz val="11"/>
        <color theme="1"/>
        <rFont val="Arial"/>
        <family val="2"/>
      </rPr>
      <t xml:space="preserve">
Pour le gouvernement, soi-disant cela permettrait de réduire l’absentéisme. C’est une illusion, il s’agit en fait de réaliser de nouvelles économies sur le dos des fonctionnaires !!!
En réalité, cela va simplement apporter de la précarité aux problèmes de santé des agents et les inciter à ne pas prendre soin d’eux quand physiquement ou psychologiquement, ils ne se sentent plus capables de travailler.
Encore une fois, le gouvernement cible des fonctionnaires et les maltraites après avoir gelé une fois de plus le point d’indice et supprimer la GIPA (</t>
    </r>
    <r>
      <rPr>
        <b/>
        <sz val="11"/>
        <color rgb="FFC00000"/>
        <rFont val="Arial"/>
        <family val="2"/>
      </rPr>
      <t>G</t>
    </r>
    <r>
      <rPr>
        <sz val="11"/>
        <color theme="1"/>
        <rFont val="Arial"/>
        <family val="2"/>
      </rPr>
      <t xml:space="preserve">arantie </t>
    </r>
    <r>
      <rPr>
        <b/>
        <sz val="11"/>
        <color rgb="FFC00000"/>
        <rFont val="Arial"/>
        <family val="2"/>
      </rPr>
      <t>I</t>
    </r>
    <r>
      <rPr>
        <sz val="11"/>
        <color theme="1"/>
        <rFont val="Arial"/>
        <family val="2"/>
      </rPr>
      <t xml:space="preserve">ndividuelle du </t>
    </r>
    <r>
      <rPr>
        <b/>
        <sz val="11"/>
        <color rgb="FFC00000"/>
        <rFont val="Arial"/>
        <family val="2"/>
      </rPr>
      <t>P</t>
    </r>
    <r>
      <rPr>
        <sz val="11"/>
        <color theme="1"/>
        <rFont val="Arial"/>
        <family val="2"/>
      </rPr>
      <t>ouvoir d’</t>
    </r>
    <r>
      <rPr>
        <b/>
        <sz val="11"/>
        <color rgb="FFC00000"/>
        <rFont val="Arial"/>
        <family val="2"/>
      </rPr>
      <t>A</t>
    </r>
    <r>
      <rPr>
        <sz val="11"/>
        <color theme="1"/>
        <rFont val="Arial"/>
        <family val="2"/>
      </rPr>
      <t xml:space="preserve">chat)
</t>
    </r>
  </si>
  <si>
    <t>Nombre de jours de maladie</t>
  </si>
  <si>
    <t>Avant le 1er mars 2025</t>
  </si>
  <si>
    <t xml:space="preserve">Perte de salaire brut avec 1 jour
de carence </t>
  </si>
  <si>
    <t>Salaire mensuel brut</t>
  </si>
  <si>
    <t>Maintenant</t>
  </si>
  <si>
    <r>
      <t xml:space="preserve">Perte de salaire brut </t>
    </r>
    <r>
      <rPr>
        <b/>
        <sz val="11"/>
        <rFont val="Arial"/>
        <family val="2"/>
      </rPr>
      <t>(</t>
    </r>
    <r>
      <rPr>
        <sz val="11"/>
        <rFont val="Arial"/>
        <family val="2"/>
      </rPr>
      <t>1 jour de carence +
10% de baisse sur les jours supplémentaires)</t>
    </r>
  </si>
  <si>
    <t>C’est une mesure qui est tout simplement injuste !
Personne ne choisit d’être malade !
Ce n’est pas aux agents de financer le déficit budgétaire !</t>
  </si>
  <si>
    <t>Votre traitement de base
 indiciaire brut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</si>
</sst>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9" x14ac:knownFonts="1">
    <font>
      <sz val="11"/>
      <color theme="1"/>
      <name val="Calibri"/>
      <family val="2"/>
      <scheme val="minor"/>
    </font>
    <font>
      <sz val="11"/>
      <color theme="1"/>
      <name val="Arial"/>
      <family val="2"/>
    </font>
    <font>
      <sz val="11"/>
      <color rgb="FFC00000"/>
      <name val="Arial Black"/>
      <family val="2"/>
    </font>
    <font>
      <sz val="22"/>
      <color rgb="FFC00000"/>
      <name val="B-TEAM"/>
    </font>
    <font>
      <sz val="11"/>
      <color theme="1"/>
      <name val="Cooper Black"/>
      <family val="1"/>
    </font>
    <font>
      <sz val="22"/>
      <color theme="1"/>
      <name val="Cooper Black"/>
      <family val="1"/>
    </font>
    <font>
      <sz val="22"/>
      <color rgb="FFC00000"/>
      <name val="Cooper Black"/>
      <family val="1"/>
    </font>
    <font>
      <b/>
      <sz val="11"/>
      <color rgb="FFC00000"/>
      <name val="Arial"/>
      <family val="2"/>
    </font>
    <font>
      <b/>
      <sz val="16"/>
      <color rgb="FFC00000"/>
      <name val="Calibri"/>
      <family val="2"/>
      <scheme val="minor"/>
    </font>
    <font>
      <sz val="11"/>
      <name val="Arial Black"/>
      <family val="2"/>
    </font>
    <font>
      <sz val="18"/>
      <color rgb="FFC00000"/>
      <name val="Arial Black"/>
      <family val="2"/>
    </font>
    <font>
      <b/>
      <sz val="11"/>
      <name val="Arial"/>
      <family val="2"/>
    </font>
    <font>
      <sz val="11"/>
      <name val="Arial"/>
      <family val="2"/>
    </font>
    <font>
      <sz val="18"/>
      <color theme="3"/>
      <name val="Arial Black"/>
      <family val="2"/>
    </font>
    <font>
      <b/>
      <i/>
      <sz val="9"/>
      <name val="Calibri"/>
      <family val="2"/>
      <scheme val="minor"/>
    </font>
    <font>
      <b/>
      <sz val="22"/>
      <color theme="1"/>
      <name val="Calibri"/>
      <family val="2"/>
      <scheme val="minor"/>
    </font>
    <font>
      <b/>
      <sz val="22"/>
      <color rgb="FF232323"/>
      <name val="Times New Roman"/>
      <family val="1"/>
    </font>
    <font>
      <b/>
      <sz val="22"/>
      <color rgb="FFC00000"/>
      <name val="Calibri"/>
      <family val="2"/>
      <scheme val="minor"/>
    </font>
    <font>
      <b/>
      <sz val="20"/>
      <color rgb="FFC00000"/>
      <name val="Times New Roman"/>
      <family val="1"/>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wrapText="1"/>
    </xf>
    <xf numFmtId="2" fontId="0" fillId="0" borderId="0" xfId="0" applyNumberFormat="1"/>
    <xf numFmtId="0" fontId="8" fillId="0" borderId="0" xfId="0" applyFont="1" applyAlignment="1">
      <alignment horizont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6" fontId="18" fillId="0" borderId="1" xfId="0" applyNumberFormat="1" applyFont="1" applyBorder="1" applyAlignment="1">
      <alignment horizontal="center" vertical="center" wrapText="1"/>
    </xf>
    <xf numFmtId="0" fontId="14" fillId="0" borderId="2" xfId="0" applyFont="1" applyBorder="1" applyAlignment="1">
      <alignment horizontal="center" vertical="top" wrapText="1"/>
    </xf>
    <xf numFmtId="0" fontId="8" fillId="0" borderId="2" xfId="0" applyFont="1" applyBorder="1" applyAlignment="1">
      <alignment horizontal="center" vertical="top" wrapText="1"/>
    </xf>
    <xf numFmtId="2" fontId="17" fillId="0" borderId="3" xfId="0" applyNumberFormat="1" applyFont="1" applyBorder="1" applyAlignment="1">
      <alignment horizontal="center" vertical="center" wrapText="1"/>
    </xf>
    <xf numFmtId="2" fontId="17" fillId="0" borderId="4" xfId="0" applyNumberFormat="1" applyFont="1" applyBorder="1" applyAlignment="1">
      <alignment horizontal="center" vertical="center" wrapText="1"/>
    </xf>
    <xf numFmtId="2" fontId="17" fillId="0" borderId="5"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xf numFmtId="0" fontId="8" fillId="0" borderId="0" xfId="0" applyFont="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vertical="top" wrapText="1"/>
    </xf>
    <xf numFmtId="0" fontId="9" fillId="0" borderId="1" xfId="0" applyFont="1" applyBorder="1" applyAlignment="1">
      <alignment horizontal="center" vertical="center" wrapText="1"/>
    </xf>
    <xf numFmtId="6" fontId="15" fillId="2" borderId="1"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2" fontId="16" fillId="0" borderId="3" xfId="0" applyNumberFormat="1" applyFont="1" applyBorder="1" applyAlignment="1">
      <alignment horizontal="center" vertical="center" wrapText="1"/>
    </xf>
    <xf numFmtId="2" fontId="16" fillId="0" borderId="4" xfId="0" applyNumberFormat="1" applyFont="1" applyBorder="1" applyAlignment="1">
      <alignment horizontal="center" vertical="center" wrapText="1"/>
    </xf>
    <xf numFmtId="2" fontId="16" fillId="0" borderId="5" xfId="0" applyNumberFormat="1" applyFont="1" applyBorder="1" applyAlignment="1">
      <alignment horizontal="center" vertical="center" wrapText="1"/>
    </xf>
    <xf numFmtId="2" fontId="16" fillId="0" borderId="6" xfId="0" applyNumberFormat="1" applyFont="1" applyBorder="1" applyAlignment="1">
      <alignment horizontal="center" vertical="center" wrapText="1"/>
    </xf>
    <xf numFmtId="6" fontId="16"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63500</xdr:rowOff>
    </xdr:from>
    <xdr:to>
      <xdr:col>0</xdr:col>
      <xdr:colOff>574040</xdr:colOff>
      <xdr:row>2</xdr:row>
      <xdr:rowOff>107950</xdr:rowOff>
    </xdr:to>
    <xdr:pic>
      <xdr:nvPicPr>
        <xdr:cNvPr id="3" name="Imag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63500"/>
          <a:ext cx="548640" cy="425450"/>
        </a:xfrm>
        <a:prstGeom prst="rect">
          <a:avLst/>
        </a:prstGeom>
      </xdr:spPr>
    </xdr:pic>
    <xdr:clientData/>
  </xdr:twoCellAnchor>
  <xdr:twoCellAnchor editAs="oneCell">
    <xdr:from>
      <xdr:col>3</xdr:col>
      <xdr:colOff>758825</xdr:colOff>
      <xdr:row>0</xdr:row>
      <xdr:rowOff>85725</xdr:rowOff>
    </xdr:from>
    <xdr:to>
      <xdr:col>3</xdr:col>
      <xdr:colOff>1307465</xdr:colOff>
      <xdr:row>2</xdr:row>
      <xdr:rowOff>130175</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0325" y="85725"/>
          <a:ext cx="548640" cy="425450"/>
        </a:xfrm>
        <a:prstGeom prst="rect">
          <a:avLst/>
        </a:prstGeom>
      </xdr:spPr>
    </xdr:pic>
    <xdr:clientData/>
  </xdr:twoCellAnchor>
  <xdr:twoCellAnchor>
    <xdr:from>
      <xdr:col>1</xdr:col>
      <xdr:colOff>885825</xdr:colOff>
      <xdr:row>24</xdr:row>
      <xdr:rowOff>238125</xdr:rowOff>
    </xdr:from>
    <xdr:to>
      <xdr:col>1</xdr:col>
      <xdr:colOff>1372870</xdr:colOff>
      <xdr:row>26</xdr:row>
      <xdr:rowOff>8255</xdr:rowOff>
    </xdr:to>
    <xdr:sp macro="" textlink="">
      <xdr:nvSpPr>
        <xdr:cNvPr id="6" name="Graphique 40" descr="Flèche : courbe légère">
          <a:extLst>
            <a:ext uri="{FF2B5EF4-FFF2-40B4-BE49-F238E27FC236}">
              <a16:creationId xmlns:a16="http://schemas.microsoft.com/office/drawing/2014/main" id="{00000000-0008-0000-0000-000006000000}"/>
            </a:ext>
          </a:extLst>
        </xdr:cNvPr>
        <xdr:cNvSpPr/>
      </xdr:nvSpPr>
      <xdr:spPr>
        <a:xfrm>
          <a:off x="2343150" y="4857750"/>
          <a:ext cx="487045" cy="265430"/>
        </a:xfrm>
        <a:custGeom>
          <a:avLst/>
          <a:gdLst>
            <a:gd name="connsiteX0" fmla="*/ 487204 w 487219"/>
            <a:gd name="connsiteY0" fmla="*/ 132874 h 265747"/>
            <a:gd name="connsiteX1" fmla="*/ 354330 w 487219"/>
            <a:gd name="connsiteY1" fmla="*/ 0 h 265747"/>
            <a:gd name="connsiteX2" fmla="*/ 354330 w 487219"/>
            <a:gd name="connsiteY2" fmla="*/ 83046 h 265747"/>
            <a:gd name="connsiteX3" fmla="*/ 0 w 487219"/>
            <a:gd name="connsiteY3" fmla="*/ 83046 h 265747"/>
            <a:gd name="connsiteX4" fmla="*/ 354330 w 487219"/>
            <a:gd name="connsiteY4" fmla="*/ 210383 h 265747"/>
            <a:gd name="connsiteX5" fmla="*/ 354330 w 487219"/>
            <a:gd name="connsiteY5" fmla="*/ 265748 h 265747"/>
            <a:gd name="connsiteX6" fmla="*/ 487204 w 487219"/>
            <a:gd name="connsiteY6" fmla="*/ 132874 h 265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87219" h="265747">
              <a:moveTo>
                <a:pt x="487204" y="132874"/>
              </a:moveTo>
              <a:cubicBezTo>
                <a:pt x="488865" y="132874"/>
                <a:pt x="354330" y="0"/>
                <a:pt x="354330" y="0"/>
              </a:cubicBezTo>
              <a:lnTo>
                <a:pt x="354330" y="83046"/>
              </a:lnTo>
              <a:cubicBezTo>
                <a:pt x="266301" y="122908"/>
                <a:pt x="0" y="83046"/>
                <a:pt x="0" y="83046"/>
              </a:cubicBezTo>
              <a:cubicBezTo>
                <a:pt x="0" y="83046"/>
                <a:pt x="188791" y="227546"/>
                <a:pt x="354330" y="210383"/>
              </a:cubicBezTo>
              <a:lnTo>
                <a:pt x="354330" y="265748"/>
              </a:lnTo>
              <a:lnTo>
                <a:pt x="487204" y="132874"/>
              </a:lnTo>
              <a:close/>
            </a:path>
          </a:pathLst>
        </a:custGeom>
        <a:solidFill>
          <a:srgbClr val="C00000"/>
        </a:solidFill>
        <a:ln w="555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fr-FR"/>
        </a:p>
      </xdr:txBody>
    </xdr:sp>
    <xdr:clientData/>
  </xdr:twoCellAnchor>
  <xdr:twoCellAnchor>
    <xdr:from>
      <xdr:col>1</xdr:col>
      <xdr:colOff>895350</xdr:colOff>
      <xdr:row>26</xdr:row>
      <xdr:rowOff>228600</xdr:rowOff>
    </xdr:from>
    <xdr:to>
      <xdr:col>1</xdr:col>
      <xdr:colOff>1382395</xdr:colOff>
      <xdr:row>27</xdr:row>
      <xdr:rowOff>246380</xdr:rowOff>
    </xdr:to>
    <xdr:sp macro="" textlink="">
      <xdr:nvSpPr>
        <xdr:cNvPr id="8" name="Graphique 40" descr="Flèche : courbe légère">
          <a:extLst>
            <a:ext uri="{FF2B5EF4-FFF2-40B4-BE49-F238E27FC236}">
              <a16:creationId xmlns:a16="http://schemas.microsoft.com/office/drawing/2014/main" id="{00000000-0008-0000-0000-000008000000}"/>
            </a:ext>
          </a:extLst>
        </xdr:cNvPr>
        <xdr:cNvSpPr/>
      </xdr:nvSpPr>
      <xdr:spPr>
        <a:xfrm>
          <a:off x="2352675" y="5343525"/>
          <a:ext cx="487045" cy="265430"/>
        </a:xfrm>
        <a:custGeom>
          <a:avLst/>
          <a:gdLst>
            <a:gd name="connsiteX0" fmla="*/ 487204 w 487219"/>
            <a:gd name="connsiteY0" fmla="*/ 132874 h 265747"/>
            <a:gd name="connsiteX1" fmla="*/ 354330 w 487219"/>
            <a:gd name="connsiteY1" fmla="*/ 0 h 265747"/>
            <a:gd name="connsiteX2" fmla="*/ 354330 w 487219"/>
            <a:gd name="connsiteY2" fmla="*/ 83046 h 265747"/>
            <a:gd name="connsiteX3" fmla="*/ 0 w 487219"/>
            <a:gd name="connsiteY3" fmla="*/ 83046 h 265747"/>
            <a:gd name="connsiteX4" fmla="*/ 354330 w 487219"/>
            <a:gd name="connsiteY4" fmla="*/ 210383 h 265747"/>
            <a:gd name="connsiteX5" fmla="*/ 354330 w 487219"/>
            <a:gd name="connsiteY5" fmla="*/ 265748 h 265747"/>
            <a:gd name="connsiteX6" fmla="*/ 487204 w 487219"/>
            <a:gd name="connsiteY6" fmla="*/ 132874 h 265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87219" h="265747">
              <a:moveTo>
                <a:pt x="487204" y="132874"/>
              </a:moveTo>
              <a:cubicBezTo>
                <a:pt x="488865" y="132874"/>
                <a:pt x="354330" y="0"/>
                <a:pt x="354330" y="0"/>
              </a:cubicBezTo>
              <a:lnTo>
                <a:pt x="354330" y="83046"/>
              </a:lnTo>
              <a:cubicBezTo>
                <a:pt x="266301" y="122908"/>
                <a:pt x="0" y="83046"/>
                <a:pt x="0" y="83046"/>
              </a:cubicBezTo>
              <a:cubicBezTo>
                <a:pt x="0" y="83046"/>
                <a:pt x="188791" y="227546"/>
                <a:pt x="354330" y="210383"/>
              </a:cubicBezTo>
              <a:lnTo>
                <a:pt x="354330" y="265748"/>
              </a:lnTo>
              <a:lnTo>
                <a:pt x="487204" y="132874"/>
              </a:lnTo>
              <a:close/>
            </a:path>
          </a:pathLst>
        </a:custGeom>
        <a:solidFill>
          <a:srgbClr val="C00000"/>
        </a:solidFill>
        <a:ln w="5556"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8258-9066-4355-91AD-9A51FCF0A2E5}">
  <dimension ref="A1:J46"/>
  <sheetViews>
    <sheetView tabSelected="1" zoomScale="130" zoomScaleNormal="130" workbookViewId="0">
      <selection activeCell="C27" sqref="C27:D28"/>
    </sheetView>
  </sheetViews>
  <sheetFormatPr baseColWidth="10" defaultRowHeight="15" x14ac:dyDescent="0.25"/>
  <cols>
    <col min="1" max="4" width="21.85546875" customWidth="1"/>
    <col min="9" max="9" width="21.85546875" customWidth="1"/>
  </cols>
  <sheetData>
    <row r="1" spans="1:7" ht="15" customHeight="1" x14ac:dyDescent="0.25">
      <c r="A1" s="17" t="s">
        <v>0</v>
      </c>
      <c r="B1" s="17"/>
      <c r="C1" s="17"/>
      <c r="D1" s="17"/>
      <c r="E1" s="2"/>
      <c r="F1" s="2"/>
      <c r="G1" s="2"/>
    </row>
    <row r="2" spans="1:7" ht="15" customHeight="1" x14ac:dyDescent="0.25">
      <c r="A2" s="17"/>
      <c r="B2" s="17"/>
      <c r="C2" s="17"/>
      <c r="D2" s="17"/>
      <c r="E2" s="2"/>
      <c r="F2" s="2"/>
      <c r="G2" s="2"/>
    </row>
    <row r="3" spans="1:7" ht="15" customHeight="1" x14ac:dyDescent="0.25">
      <c r="A3" s="17"/>
      <c r="B3" s="17"/>
      <c r="C3" s="17"/>
      <c r="D3" s="17"/>
      <c r="E3" s="2"/>
      <c r="F3" s="2"/>
      <c r="G3" s="2"/>
    </row>
    <row r="4" spans="1:7" ht="15" customHeight="1" x14ac:dyDescent="0.25">
      <c r="A4" s="18" t="s">
        <v>1</v>
      </c>
      <c r="B4" s="18"/>
      <c r="C4" s="18"/>
      <c r="D4" s="18"/>
      <c r="E4" s="3"/>
      <c r="F4" s="3"/>
      <c r="G4" s="3"/>
    </row>
    <row r="5" spans="1:7" x14ac:dyDescent="0.25">
      <c r="A5" s="18"/>
      <c r="B5" s="18"/>
      <c r="C5" s="18"/>
      <c r="D5" s="18"/>
      <c r="E5" s="3"/>
      <c r="F5" s="3"/>
      <c r="G5" s="3"/>
    </row>
    <row r="6" spans="1:7" x14ac:dyDescent="0.25">
      <c r="A6" s="18"/>
      <c r="B6" s="18"/>
      <c r="C6" s="18"/>
      <c r="D6" s="18"/>
      <c r="E6" s="3"/>
      <c r="F6" s="3"/>
      <c r="G6" s="3"/>
    </row>
    <row r="7" spans="1:7" x14ac:dyDescent="0.25">
      <c r="A7" s="18"/>
      <c r="B7" s="18"/>
      <c r="C7" s="18"/>
      <c r="D7" s="18"/>
      <c r="E7" s="3"/>
      <c r="F7" s="3"/>
      <c r="G7" s="3"/>
    </row>
    <row r="8" spans="1:7" x14ac:dyDescent="0.25">
      <c r="A8" s="18"/>
      <c r="B8" s="18"/>
      <c r="C8" s="18"/>
      <c r="D8" s="18"/>
      <c r="E8" s="3"/>
      <c r="F8" s="3"/>
      <c r="G8" s="3"/>
    </row>
    <row r="9" spans="1:7" ht="15" customHeight="1" x14ac:dyDescent="0.25">
      <c r="A9" s="18"/>
      <c r="B9" s="18"/>
      <c r="C9" s="18"/>
      <c r="D9" s="18"/>
      <c r="E9" s="3"/>
      <c r="F9" s="3"/>
      <c r="G9" s="3"/>
    </row>
    <row r="10" spans="1:7" ht="15" customHeight="1" x14ac:dyDescent="0.25">
      <c r="A10" s="18"/>
      <c r="B10" s="18"/>
      <c r="C10" s="18"/>
      <c r="D10" s="18"/>
      <c r="E10" s="3"/>
      <c r="F10" s="3"/>
      <c r="G10" s="3"/>
    </row>
    <row r="11" spans="1:7" ht="15" customHeight="1" x14ac:dyDescent="0.25">
      <c r="A11" s="18"/>
      <c r="B11" s="18"/>
      <c r="C11" s="18"/>
      <c r="D11" s="18"/>
      <c r="E11" s="3"/>
      <c r="F11" s="3"/>
      <c r="G11" s="3"/>
    </row>
    <row r="12" spans="1:7" ht="15" customHeight="1" x14ac:dyDescent="0.25">
      <c r="A12" s="18"/>
      <c r="B12" s="18"/>
      <c r="C12" s="18"/>
      <c r="D12" s="18"/>
      <c r="E12" s="3"/>
      <c r="F12" s="3"/>
      <c r="G12" s="3"/>
    </row>
    <row r="13" spans="1:7" ht="15" customHeight="1" x14ac:dyDescent="0.25">
      <c r="A13" s="18"/>
      <c r="B13" s="18"/>
      <c r="C13" s="18"/>
      <c r="D13" s="18"/>
      <c r="E13" s="3"/>
      <c r="F13" s="3"/>
      <c r="G13" s="3"/>
    </row>
    <row r="14" spans="1:7" ht="15" customHeight="1" x14ac:dyDescent="0.25">
      <c r="A14" s="18"/>
      <c r="B14" s="18"/>
      <c r="C14" s="18"/>
      <c r="D14" s="18"/>
      <c r="E14" s="3"/>
      <c r="F14" s="3"/>
      <c r="G14" s="4"/>
    </row>
    <row r="15" spans="1:7" ht="15" customHeight="1" x14ac:dyDescent="0.25">
      <c r="A15" s="18"/>
      <c r="B15" s="18"/>
      <c r="C15" s="18"/>
      <c r="D15" s="18"/>
      <c r="E15" s="3"/>
      <c r="F15" s="3"/>
      <c r="G15" s="3"/>
    </row>
    <row r="16" spans="1:7" ht="15" customHeight="1" x14ac:dyDescent="0.25">
      <c r="A16" s="18"/>
      <c r="B16" s="18"/>
      <c r="C16" s="18"/>
      <c r="D16" s="18"/>
      <c r="E16" s="3"/>
      <c r="F16" s="3"/>
      <c r="G16" s="3"/>
    </row>
    <row r="17" spans="1:7" ht="15" customHeight="1" x14ac:dyDescent="0.25">
      <c r="A17" s="18"/>
      <c r="B17" s="18"/>
      <c r="C17" s="18"/>
      <c r="D17" s="18"/>
      <c r="E17" s="3"/>
      <c r="F17" s="3"/>
      <c r="G17" s="3"/>
    </row>
    <row r="18" spans="1:7" ht="15" customHeight="1" x14ac:dyDescent="0.25">
      <c r="A18" s="18"/>
      <c r="B18" s="18"/>
      <c r="C18" s="18"/>
      <c r="D18" s="18"/>
      <c r="E18" s="3"/>
      <c r="F18" s="3"/>
      <c r="G18" s="3"/>
    </row>
    <row r="19" spans="1:7" ht="15" customHeight="1" x14ac:dyDescent="0.25">
      <c r="A19" s="18"/>
      <c r="B19" s="18"/>
      <c r="C19" s="18"/>
      <c r="D19" s="18"/>
      <c r="E19" s="3"/>
      <c r="F19" s="3"/>
      <c r="G19" s="3"/>
    </row>
    <row r="20" spans="1:7" ht="15" customHeight="1" x14ac:dyDescent="0.25">
      <c r="A20" s="18"/>
      <c r="B20" s="18"/>
      <c r="C20" s="18"/>
      <c r="D20" s="18"/>
      <c r="E20" s="3"/>
      <c r="F20" s="3"/>
      <c r="G20" s="3"/>
    </row>
    <row r="21" spans="1:7" ht="15" customHeight="1" x14ac:dyDescent="0.25">
      <c r="A21" s="18"/>
      <c r="B21" s="18"/>
      <c r="C21" s="18"/>
      <c r="D21" s="18"/>
      <c r="E21" s="3"/>
      <c r="F21" s="3"/>
      <c r="G21" s="3"/>
    </row>
    <row r="22" spans="1:7" ht="15" customHeight="1" x14ac:dyDescent="0.25">
      <c r="A22" s="18"/>
      <c r="B22" s="18"/>
      <c r="C22" s="18"/>
      <c r="D22" s="18"/>
      <c r="E22" s="3"/>
      <c r="F22" s="3"/>
      <c r="G22" s="3"/>
    </row>
    <row r="23" spans="1:7" ht="18.75" customHeight="1" x14ac:dyDescent="0.25">
      <c r="A23" s="18"/>
      <c r="B23" s="18"/>
      <c r="C23" s="18"/>
      <c r="D23" s="18"/>
      <c r="E23" s="1"/>
      <c r="F23" s="1"/>
      <c r="G23" s="1"/>
    </row>
    <row r="24" spans="1:7" ht="15" customHeight="1" x14ac:dyDescent="0.25">
      <c r="A24" s="18"/>
      <c r="B24" s="18"/>
      <c r="C24" s="18"/>
      <c r="D24" s="18"/>
    </row>
    <row r="25" spans="1:7" ht="20.100000000000001" customHeight="1" x14ac:dyDescent="0.25">
      <c r="A25" s="19" t="s">
        <v>9</v>
      </c>
      <c r="B25" s="8"/>
      <c r="C25" s="20"/>
      <c r="D25" s="21"/>
    </row>
    <row r="26" spans="1:7" ht="20.100000000000001" customHeight="1" x14ac:dyDescent="0.25">
      <c r="A26" s="8"/>
      <c r="B26" s="8"/>
      <c r="C26" s="21"/>
      <c r="D26" s="21"/>
      <c r="E26" s="3"/>
      <c r="F26" s="3"/>
    </row>
    <row r="27" spans="1:7" ht="20.100000000000001" customHeight="1" x14ac:dyDescent="0.25">
      <c r="A27" s="7" t="s">
        <v>2</v>
      </c>
      <c r="B27" s="8"/>
      <c r="C27" s="21"/>
      <c r="D27" s="21"/>
    </row>
    <row r="28" spans="1:7" ht="20.100000000000001" customHeight="1" x14ac:dyDescent="0.25">
      <c r="A28" s="8"/>
      <c r="B28" s="8"/>
      <c r="C28" s="21"/>
      <c r="D28" s="21"/>
    </row>
    <row r="29" spans="1:7" ht="20.100000000000001" customHeight="1" x14ac:dyDescent="0.25">
      <c r="A29" s="24" t="s">
        <v>3</v>
      </c>
      <c r="B29" s="23"/>
      <c r="C29" s="23"/>
      <c r="D29" s="23"/>
    </row>
    <row r="30" spans="1:7" ht="20.100000000000001" customHeight="1" x14ac:dyDescent="0.25">
      <c r="A30" s="23"/>
      <c r="B30" s="23"/>
      <c r="C30" s="23"/>
      <c r="D30" s="23"/>
    </row>
    <row r="31" spans="1:7" ht="20.100000000000001" customHeight="1" x14ac:dyDescent="0.25">
      <c r="A31" s="19" t="s">
        <v>4</v>
      </c>
      <c r="B31" s="8"/>
      <c r="C31" s="25">
        <f>C25/30</f>
        <v>0</v>
      </c>
      <c r="D31" s="26"/>
    </row>
    <row r="32" spans="1:7" ht="20.100000000000001" customHeight="1" x14ac:dyDescent="0.25">
      <c r="A32" s="8"/>
      <c r="B32" s="8"/>
      <c r="C32" s="27"/>
      <c r="D32" s="28"/>
    </row>
    <row r="33" spans="1:10" ht="20.100000000000001" customHeight="1" x14ac:dyDescent="0.25">
      <c r="A33" s="7" t="s">
        <v>5</v>
      </c>
      <c r="B33" s="8"/>
      <c r="C33" s="29">
        <f>C25-C31</f>
        <v>0</v>
      </c>
      <c r="D33" s="29"/>
    </row>
    <row r="34" spans="1:10" ht="20.100000000000001" customHeight="1" x14ac:dyDescent="0.25">
      <c r="A34" s="8"/>
      <c r="B34" s="8"/>
      <c r="C34" s="29"/>
      <c r="D34" s="29"/>
      <c r="F34" s="1"/>
    </row>
    <row r="35" spans="1:10" ht="15" customHeight="1" x14ac:dyDescent="0.25">
      <c r="A35" s="22" t="s">
        <v>6</v>
      </c>
      <c r="B35" s="23"/>
      <c r="C35" s="23"/>
      <c r="D35" s="23"/>
    </row>
    <row r="36" spans="1:10" ht="15" customHeight="1" x14ac:dyDescent="0.25">
      <c r="A36" s="23"/>
      <c r="B36" s="23"/>
      <c r="C36" s="23"/>
      <c r="D36" s="23"/>
    </row>
    <row r="37" spans="1:10" ht="24.95" customHeight="1" x14ac:dyDescent="0.25">
      <c r="A37" s="19" t="s">
        <v>7</v>
      </c>
      <c r="B37" s="8"/>
      <c r="C37" s="12">
        <f>Feuil1!A5</f>
        <v>0</v>
      </c>
      <c r="D37" s="13"/>
    </row>
    <row r="38" spans="1:10" ht="24.95" customHeight="1" x14ac:dyDescent="0.25">
      <c r="A38" s="8"/>
      <c r="B38" s="8"/>
      <c r="C38" s="14"/>
      <c r="D38" s="15"/>
    </row>
    <row r="39" spans="1:10" ht="15" customHeight="1" x14ac:dyDescent="0.25">
      <c r="A39" s="7" t="s">
        <v>5</v>
      </c>
      <c r="B39" s="8"/>
      <c r="C39" s="9">
        <f>C25-C37</f>
        <v>0</v>
      </c>
      <c r="D39" s="9"/>
    </row>
    <row r="40" spans="1:10" ht="15" customHeight="1" x14ac:dyDescent="0.35">
      <c r="A40" s="8"/>
      <c r="B40" s="8"/>
      <c r="C40" s="9"/>
      <c r="D40" s="9"/>
      <c r="E40" s="6"/>
      <c r="F40" s="1"/>
      <c r="G40" s="1"/>
      <c r="H40" s="1"/>
      <c r="I40" s="1"/>
      <c r="J40" s="1"/>
    </row>
    <row r="41" spans="1:10" ht="15" customHeight="1" x14ac:dyDescent="0.25">
      <c r="A41" s="10"/>
      <c r="B41" s="11"/>
      <c r="C41" s="11"/>
      <c r="D41" s="11"/>
      <c r="E41" s="1"/>
      <c r="F41" s="1"/>
      <c r="G41" s="1"/>
      <c r="H41" s="1"/>
      <c r="I41" s="1"/>
      <c r="J41" s="1"/>
    </row>
    <row r="42" spans="1:10" ht="15" customHeight="1" x14ac:dyDescent="0.25">
      <c r="A42" s="16" t="s">
        <v>8</v>
      </c>
      <c r="B42" s="16"/>
      <c r="C42" s="16"/>
      <c r="D42" s="16"/>
      <c r="E42" s="1"/>
      <c r="F42" s="1"/>
      <c r="G42" s="1"/>
      <c r="H42" s="1"/>
      <c r="I42" s="1"/>
      <c r="J42" s="1"/>
    </row>
    <row r="43" spans="1:10" ht="15" customHeight="1" x14ac:dyDescent="0.25">
      <c r="A43" s="16"/>
      <c r="B43" s="16"/>
      <c r="C43" s="16"/>
      <c r="D43" s="16"/>
      <c r="E43" s="1"/>
      <c r="F43" s="1"/>
      <c r="G43" s="1"/>
      <c r="H43" s="1"/>
      <c r="I43" s="1"/>
      <c r="J43" s="1"/>
    </row>
    <row r="44" spans="1:10" ht="15" customHeight="1" x14ac:dyDescent="0.25">
      <c r="A44" s="16"/>
      <c r="B44" s="16"/>
      <c r="C44" s="16"/>
      <c r="D44" s="16"/>
      <c r="E44" s="1"/>
      <c r="F44" s="1"/>
      <c r="G44" s="1"/>
      <c r="H44" s="1"/>
      <c r="I44" s="1"/>
      <c r="J44" s="1"/>
    </row>
    <row r="45" spans="1:10" ht="15" customHeight="1" x14ac:dyDescent="0.25">
      <c r="A45" s="16"/>
      <c r="B45" s="16"/>
      <c r="C45" s="16"/>
      <c r="D45" s="16"/>
      <c r="E45" s="1"/>
      <c r="F45" s="1"/>
      <c r="G45" s="1"/>
      <c r="H45" s="1"/>
      <c r="I45" s="1"/>
      <c r="J45" s="1"/>
    </row>
    <row r="46" spans="1:10" ht="15" customHeight="1" x14ac:dyDescent="0.25">
      <c r="A46" s="16"/>
      <c r="B46" s="16"/>
      <c r="C46" s="16"/>
      <c r="D46" s="16"/>
      <c r="E46" s="1"/>
      <c r="F46" s="1"/>
      <c r="G46" s="1"/>
      <c r="H46" s="1"/>
      <c r="I46" s="1"/>
      <c r="J46" s="1"/>
    </row>
  </sheetData>
  <sheetProtection algorithmName="SHA-512" hashValue="Lm5Hj0txw7bfWtK9njsV01/ZTHwQI4wAqPZmbkdZpBNQSe/6wfIt30jR60NMSTrSn2HZ5Ow97ErtP/xhjworPA==" saltValue="uO5jWUMUMr+8Jb5PDMPEjw==" spinCount="100000" sheet="1" selectLockedCells="1"/>
  <mergeCells count="18">
    <mergeCell ref="A35:D36"/>
    <mergeCell ref="A37:B38"/>
    <mergeCell ref="A29:D30"/>
    <mergeCell ref="A31:B32"/>
    <mergeCell ref="C31:D32"/>
    <mergeCell ref="A33:B34"/>
    <mergeCell ref="C33:D34"/>
    <mergeCell ref="A1:D3"/>
    <mergeCell ref="A4:D24"/>
    <mergeCell ref="A25:B26"/>
    <mergeCell ref="A27:B28"/>
    <mergeCell ref="C25:D26"/>
    <mergeCell ref="C27:D28"/>
    <mergeCell ref="A39:B40"/>
    <mergeCell ref="C39:D40"/>
    <mergeCell ref="A41:D41"/>
    <mergeCell ref="C37:D38"/>
    <mergeCell ref="A42:D4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4451-2185-4CBD-90F4-C338448DEDCC}">
  <dimension ref="A1:A5"/>
  <sheetViews>
    <sheetView workbookViewId="0"/>
  </sheetViews>
  <sheetFormatPr baseColWidth="10" defaultRowHeight="15" x14ac:dyDescent="0.25"/>
  <cols>
    <col min="1" max="1" width="15.7109375" customWidth="1"/>
  </cols>
  <sheetData>
    <row r="1" spans="1:1" x14ac:dyDescent="0.25">
      <c r="A1">
        <f>Calculateur!C27-1</f>
        <v>-1</v>
      </c>
    </row>
    <row r="2" spans="1:1" x14ac:dyDescent="0.25">
      <c r="A2">
        <f>Calculateur!C31/10</f>
        <v>0</v>
      </c>
    </row>
    <row r="3" spans="1:1" x14ac:dyDescent="0.25">
      <c r="A3">
        <f>Calculateur!C27*Feuil1!A2</f>
        <v>0</v>
      </c>
    </row>
    <row r="4" spans="1:1" x14ac:dyDescent="0.25">
      <c r="A4" s="5">
        <f>Calculateur!C31</f>
        <v>0</v>
      </c>
    </row>
    <row r="5" spans="1:1" x14ac:dyDescent="0.25">
      <c r="A5">
        <f>A4+(A1*A2)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Calculateur</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dc:creator>
  <cp:lastModifiedBy>nico</cp:lastModifiedBy>
  <cp:lastPrinted>2025-02-28T07:39:22Z</cp:lastPrinted>
  <dcterms:created xsi:type="dcterms:W3CDTF">2025-02-23T09:51:47Z</dcterms:created>
  <dcterms:modified xsi:type="dcterms:W3CDTF">2025-02-28T08:13:22Z</dcterms:modified>
</cp:coreProperties>
</file>